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 de travail Raouya\Dossiers 2021\A.O 2021\A.O ENSAF 2021 VF\04-2021 RESEAU ENSAF\A.O 04-2021 EQUIP RESEAU INFO ENSAF (word)\"/>
    </mc:Choice>
  </mc:AlternateContent>
  <xr:revisionPtr revIDLastSave="0" documentId="13_ncr:1_{FE1D23B2-A9A1-4413-A107-112E74D3EE7C}" xr6:coauthVersionLast="40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F56" i="1" l="1"/>
  <c r="F57" i="1" s="1"/>
  <c r="F58" i="1" l="1"/>
</calcChain>
</file>

<file path=xl/sharedStrings.xml><?xml version="1.0" encoding="utf-8"?>
<sst xmlns="http://schemas.openxmlformats.org/spreadsheetml/2006/main" count="87" uniqueCount="48">
  <si>
    <t>BORDEREAU DES PRIX  FORMANT  DETAIL  ESTIMATIF</t>
  </si>
  <si>
    <t>N°</t>
  </si>
  <si>
    <t>Désignation</t>
  </si>
  <si>
    <t>U</t>
  </si>
  <si>
    <t>Qté</t>
  </si>
  <si>
    <t>PU HT</t>
  </si>
  <si>
    <t>Montant  HT</t>
  </si>
  <si>
    <t>ML</t>
  </si>
  <si>
    <t>TOTAL H.T</t>
  </si>
  <si>
    <t>T.V.A 20%</t>
  </si>
  <si>
    <t>TOTAL TTC</t>
  </si>
  <si>
    <t xml:space="preserve">ENSA FES </t>
  </si>
  <si>
    <t>RACK SERVEURS 19 POUCES 44 UNITES 1000X800 MM²</t>
  </si>
  <si>
    <t>CABLE INFORMATIQUE CAT 6 FTP</t>
  </si>
  <si>
    <t>JARRETIERE OPTIQUE DUPLEX SC/LC DE 5 METRES OM4</t>
  </si>
  <si>
    <t xml:space="preserve">SYSTEME DE CONTROLE D’ACCES </t>
  </si>
  <si>
    <t>M2</t>
  </si>
  <si>
    <t>DEMENAGEMENT DU MATERIELS EXISTANT</t>
  </si>
  <si>
    <t>E</t>
  </si>
  <si>
    <t>L'Unité</t>
  </si>
  <si>
    <t>Le mètre linéaire</t>
  </si>
  <si>
    <t>L'Ensemble</t>
  </si>
  <si>
    <t>Le mètre carré</t>
  </si>
  <si>
    <t>FAUX PLANCHER TECHNIQUE POUR LE LOCAL SERVEUR</t>
  </si>
  <si>
    <t>24 PORTS  FTP CAT6</t>
  </si>
  <si>
    <t>PANNEAU DE BRASSAGE MODULAIRE COULISSANT</t>
  </si>
  <si>
    <t xml:space="preserve">PANNEAU PASSE CABLES A BALAI </t>
  </si>
  <si>
    <t>COFFRET MURAL 19 POUCES 16 UNITES 800X600 MM²</t>
  </si>
  <si>
    <t>CABLE INFORMATIQUE  CAT 6A FTP</t>
  </si>
  <si>
    <t>CORDONS DE BRASSAGE CAT 6 FTP DE 1,5 METRES</t>
  </si>
  <si>
    <t>CORDONS DE LIAISON CAT 6 FTP DE 5 METRES</t>
  </si>
  <si>
    <t>L'unité</t>
  </si>
  <si>
    <t xml:space="preserve">ONDULEUR 15 KVA </t>
  </si>
  <si>
    <t>L'unite</t>
  </si>
  <si>
    <t>PANNEAU DE BRASSAGE MODULAIRE 24 PORTS CAT6A FTP</t>
  </si>
  <si>
    <t>SWITCH 48 PORT GIGABIT MANAGED,</t>
  </si>
  <si>
    <t>SWITCH 12 PORTS SFP GERE C3 EMPILABLE</t>
  </si>
  <si>
    <t>Fibre Optique Monomode G652 d (9/125) (12Brins)</t>
  </si>
  <si>
    <t>MODULE SFP GBIC Monomode</t>
  </si>
  <si>
    <t>JARRETIERE OPTIQUE DUPLEX SC/LC MONOMODE DE 5 METRES</t>
  </si>
  <si>
    <t>FOURNITURE, INSTALLATION ET MISE EN SERVICE 
D'EQUIPEMENT RESEAU INFORMATIQUE DE 
L’ECOLE NATIONALE DES SCIENCES APPLIQUEES DE FES</t>
  </si>
  <si>
    <t>A.O N°04/2021</t>
  </si>
  <si>
    <t>MODULE SFP GBIC 10G</t>
  </si>
  <si>
    <t xml:space="preserve">CABLE FIBRE OPTIQUE 12 BRINS OM4 </t>
  </si>
  <si>
    <t xml:space="preserve">TIROIRS OPTIQUES COULISSANTS 12 PORTS OM4 </t>
  </si>
  <si>
    <t>ONDULEUR RACKABLE 1500VA/900W</t>
  </si>
  <si>
    <t xml:space="preserve">SWITCH 24 PORTS GIGABIT  </t>
  </si>
  <si>
    <t>A…............., le ….................................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</si>
</sst>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0" xfId="0"/>
    <xf numFmtId="0" fontId="6" fillId="0" borderId="0" xfId="0" applyFont="1"/>
    <xf numFmtId="0" fontId="10" fillId="2" borderId="1" xfId="11" applyFont="1" applyFill="1" applyBorder="1" applyAlignment="1">
      <alignment horizontal="center" vertical="center" wrapText="1"/>
    </xf>
    <xf numFmtId="0" fontId="10" fillId="2" borderId="1" xfId="1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6" xfId="11" applyFont="1" applyFill="1" applyBorder="1" applyAlignment="1">
      <alignment vertical="center"/>
    </xf>
    <xf numFmtId="0" fontId="12" fillId="0" borderId="7" xfId="11" applyFont="1" applyFill="1" applyBorder="1" applyAlignment="1">
      <alignment vertical="center"/>
    </xf>
    <xf numFmtId="0" fontId="12" fillId="0" borderId="5" xfId="11" applyFont="1" applyFill="1" applyBorder="1" applyAlignment="1">
      <alignment vertical="center"/>
    </xf>
    <xf numFmtId="0" fontId="0" fillId="0" borderId="0" xfId="0"/>
    <xf numFmtId="43" fontId="6" fillId="0" borderId="0" xfId="1" applyFont="1" applyAlignment="1"/>
    <xf numFmtId="43" fontId="6" fillId="0" borderId="0" xfId="1" applyFont="1"/>
    <xf numFmtId="43" fontId="12" fillId="0" borderId="1" xfId="1" applyFont="1" applyFill="1" applyBorder="1" applyAlignment="1">
      <alignment vertical="center"/>
    </xf>
    <xf numFmtId="0" fontId="12" fillId="0" borderId="8" xfId="11" applyFont="1" applyFill="1" applyBorder="1" applyAlignment="1">
      <alignment vertical="center"/>
    </xf>
    <xf numFmtId="0" fontId="12" fillId="0" borderId="9" xfId="11" applyFont="1" applyFill="1" applyBorder="1" applyAlignment="1">
      <alignment vertical="center"/>
    </xf>
    <xf numFmtId="0" fontId="12" fillId="0" borderId="10" xfId="11" applyFont="1" applyFill="1" applyBorder="1" applyAlignment="1">
      <alignment vertical="center"/>
    </xf>
    <xf numFmtId="0" fontId="0" fillId="0" borderId="0" xfId="0"/>
    <xf numFmtId="0" fontId="6" fillId="0" borderId="0" xfId="0" applyFont="1" applyFill="1"/>
    <xf numFmtId="0" fontId="9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10" fillId="0" borderId="0" xfId="0" applyFont="1" applyFill="1"/>
    <xf numFmtId="0" fontId="0" fillId="0" borderId="0" xfId="0" applyAlignment="1">
      <alignment horizontal="center"/>
    </xf>
    <xf numFmtId="0" fontId="12" fillId="0" borderId="0" xfId="0" applyFont="1" applyFill="1"/>
    <xf numFmtId="0" fontId="0" fillId="0" borderId="0" xfId="0" applyBorder="1" applyAlignment="1">
      <alignment horizontal="center" vertical="center"/>
    </xf>
    <xf numFmtId="43" fontId="10" fillId="2" borderId="3" xfId="1" applyFont="1" applyFill="1" applyBorder="1" applyAlignment="1">
      <alignment horizontal="center" vertical="center" wrapText="1"/>
    </xf>
    <xf numFmtId="43" fontId="13" fillId="0" borderId="14" xfId="1" applyFont="1" applyBorder="1" applyAlignment="1">
      <alignment horizontal="right" vertical="center"/>
    </xf>
    <xf numFmtId="43" fontId="13" fillId="0" borderId="15" xfId="1" applyFont="1" applyBorder="1" applyAlignment="1">
      <alignment horizontal="center" vertical="center" wrapText="1"/>
    </xf>
    <xf numFmtId="43" fontId="13" fillId="0" borderId="16" xfId="1" applyFont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43" fontId="13" fillId="0" borderId="17" xfId="1" applyFont="1" applyBorder="1" applyAlignment="1">
      <alignment horizontal="center" vertical="center"/>
    </xf>
    <xf numFmtId="43" fontId="13" fillId="0" borderId="0" xfId="1" applyFont="1" applyBorder="1" applyAlignment="1">
      <alignment horizontal="center" vertical="center"/>
    </xf>
    <xf numFmtId="43" fontId="6" fillId="0" borderId="0" xfId="1" applyFont="1" applyBorder="1" applyAlignment="1">
      <alignment horizontal="center" vertical="center"/>
    </xf>
    <xf numFmtId="43" fontId="6" fillId="0" borderId="18" xfId="1" applyFont="1" applyBorder="1" applyAlignment="1">
      <alignment horizontal="center" vertical="center"/>
    </xf>
    <xf numFmtId="0" fontId="16" fillId="0" borderId="17" xfId="11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vertical="center"/>
    </xf>
    <xf numFmtId="0" fontId="8" fillId="0" borderId="0" xfId="11" applyFont="1" applyFill="1" applyBorder="1" applyAlignment="1">
      <alignment vertical="center"/>
    </xf>
    <xf numFmtId="0" fontId="17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/>
    <xf numFmtId="0" fontId="9" fillId="0" borderId="18" xfId="0" applyFont="1" applyFill="1" applyBorder="1" applyAlignment="1">
      <alignment horizontal="justify" vertical="center" wrapText="1"/>
    </xf>
    <xf numFmtId="43" fontId="13" fillId="0" borderId="19" xfId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43" fontId="13" fillId="0" borderId="20" xfId="1" applyFont="1" applyBorder="1" applyAlignment="1">
      <alignment horizontal="center" vertical="center" wrapText="1"/>
    </xf>
    <xf numFmtId="43" fontId="13" fillId="0" borderId="21" xfId="1" applyFont="1" applyBorder="1" applyAlignment="1">
      <alignment horizontal="center" vertical="center" wrapText="1"/>
    </xf>
    <xf numFmtId="0" fontId="13" fillId="0" borderId="19" xfId="11" applyFont="1" applyBorder="1" applyAlignment="1">
      <alignment horizontal="center" vertical="center"/>
    </xf>
    <xf numFmtId="0" fontId="0" fillId="0" borderId="20" xfId="0" applyBorder="1"/>
    <xf numFmtId="0" fontId="13" fillId="0" borderId="20" xfId="1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0" fontId="13" fillId="0" borderId="21" xfId="11" applyFont="1" applyBorder="1" applyAlignment="1">
      <alignment horizontal="center" vertical="center"/>
    </xf>
    <xf numFmtId="0" fontId="10" fillId="2" borderId="2" xfId="1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3" fillId="0" borderId="20" xfId="1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43" fontId="13" fillId="0" borderId="20" xfId="1" applyFont="1" applyFill="1" applyBorder="1" applyAlignment="1">
      <alignment horizontal="center" vertical="center" wrapText="1"/>
    </xf>
    <xf numFmtId="43" fontId="13" fillId="0" borderId="15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0" borderId="20" xfId="0" applyFill="1" applyBorder="1"/>
    <xf numFmtId="43" fontId="0" fillId="0" borderId="0" xfId="1" applyFont="1" applyFill="1" applyBorder="1"/>
    <xf numFmtId="43" fontId="6" fillId="0" borderId="0" xfId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wrapText="1"/>
    </xf>
    <xf numFmtId="0" fontId="12" fillId="0" borderId="1" xfId="1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2">
    <cellStyle name="Milliers" xfId="1" builtinId="3"/>
    <cellStyle name="Milliers 10" xfId="2" xr:uid="{00000000-0005-0000-0000-000001000000}"/>
    <cellStyle name="Milliers 2" xfId="3" xr:uid="{00000000-0005-0000-0000-000002000000}"/>
    <cellStyle name="Milliers 2 2" xfId="4" xr:uid="{00000000-0005-0000-0000-000003000000}"/>
    <cellStyle name="Milliers 2 3" xfId="5" xr:uid="{00000000-0005-0000-0000-000004000000}"/>
    <cellStyle name="Milliers 3" xfId="6" xr:uid="{00000000-0005-0000-0000-000005000000}"/>
    <cellStyle name="Milliers 3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_METRE DE LA SITUATION N° 4" xfId="10" xr:uid="{00000000-0005-0000-0000-00000A000000}"/>
    <cellStyle name="Normal 3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115" zoomScaleNormal="115" workbookViewId="0">
      <selection activeCell="E55" sqref="E55"/>
    </sheetView>
  </sheetViews>
  <sheetFormatPr baseColWidth="10" defaultColWidth="11.44140625" defaultRowHeight="14.4" x14ac:dyDescent="0.3"/>
  <cols>
    <col min="1" max="1" width="3.77734375" style="6" bestFit="1" customWidth="1"/>
    <col min="2" max="2" width="52.21875" style="18" customWidth="1"/>
    <col min="3" max="3" width="6.21875" style="6" customWidth="1"/>
    <col min="4" max="4" width="14.21875" style="11" customWidth="1"/>
    <col min="5" max="5" width="14.21875" style="2" customWidth="1"/>
    <col min="6" max="6" width="18" style="12" customWidth="1"/>
    <col min="7" max="7" width="10.77734375" style="25"/>
  </cols>
  <sheetData>
    <row r="1" spans="1:7" s="1" customFormat="1" ht="22.8" x14ac:dyDescent="0.4">
      <c r="A1" s="74" t="s">
        <v>11</v>
      </c>
      <c r="B1" s="75"/>
      <c r="C1" s="75"/>
      <c r="D1" s="75"/>
      <c r="E1" s="75"/>
      <c r="F1" s="75"/>
      <c r="G1" s="25"/>
    </row>
    <row r="2" spans="1:7" s="1" customFormat="1" ht="18" thickBot="1" x14ac:dyDescent="0.35">
      <c r="A2" s="79" t="s">
        <v>41</v>
      </c>
      <c r="B2" s="79"/>
      <c r="C2" s="79"/>
      <c r="D2" s="79"/>
      <c r="E2" s="79"/>
      <c r="F2" s="79"/>
      <c r="G2" s="25"/>
    </row>
    <row r="3" spans="1:7" s="1" customFormat="1" ht="50.55" customHeight="1" thickBot="1" x14ac:dyDescent="0.35">
      <c r="A3" s="76" t="s">
        <v>40</v>
      </c>
      <c r="B3" s="77"/>
      <c r="C3" s="77"/>
      <c r="D3" s="77"/>
      <c r="E3" s="77"/>
      <c r="F3" s="78"/>
      <c r="G3" s="25"/>
    </row>
    <row r="4" spans="1:7" s="1" customFormat="1" ht="15" thickBot="1" x14ac:dyDescent="0.35">
      <c r="A4" s="80" t="s">
        <v>0</v>
      </c>
      <c r="B4" s="81"/>
      <c r="C4" s="81"/>
      <c r="D4" s="81"/>
      <c r="E4" s="81"/>
      <c r="F4" s="82"/>
      <c r="G4" s="25"/>
    </row>
    <row r="5" spans="1:7" s="1" customFormat="1" ht="15" thickBot="1" x14ac:dyDescent="0.35">
      <c r="A5" s="3" t="s">
        <v>1</v>
      </c>
      <c r="B5" s="56" t="s">
        <v>2</v>
      </c>
      <c r="C5" s="4" t="s">
        <v>3</v>
      </c>
      <c r="D5" s="32" t="s">
        <v>4</v>
      </c>
      <c r="E5" s="5" t="s">
        <v>5</v>
      </c>
      <c r="F5" s="28" t="s">
        <v>6</v>
      </c>
      <c r="G5" s="25"/>
    </row>
    <row r="6" spans="1:7" s="1" customFormat="1" x14ac:dyDescent="0.3">
      <c r="A6" s="49"/>
      <c r="B6" s="37"/>
      <c r="C6" s="49"/>
      <c r="D6" s="33"/>
      <c r="E6" s="45"/>
      <c r="F6" s="29"/>
      <c r="G6" s="25"/>
    </row>
    <row r="7" spans="1:7" s="1" customFormat="1" x14ac:dyDescent="0.3">
      <c r="A7" s="51">
        <v>1</v>
      </c>
      <c r="B7" s="38" t="s">
        <v>12</v>
      </c>
      <c r="C7" s="50"/>
      <c r="D7" s="27"/>
      <c r="E7" s="46"/>
      <c r="F7" s="30"/>
      <c r="G7" s="25"/>
    </row>
    <row r="8" spans="1:7" s="10" customFormat="1" x14ac:dyDescent="0.3">
      <c r="A8" s="51"/>
      <c r="B8" s="39" t="s">
        <v>19</v>
      </c>
      <c r="C8" s="51" t="s">
        <v>3</v>
      </c>
      <c r="D8" s="34">
        <v>3</v>
      </c>
      <c r="E8" s="47"/>
      <c r="F8" s="30"/>
      <c r="G8" s="25"/>
    </row>
    <row r="9" spans="1:7" s="1" customFormat="1" x14ac:dyDescent="0.3">
      <c r="A9" s="51">
        <v>2</v>
      </c>
      <c r="B9" s="38" t="s">
        <v>27</v>
      </c>
      <c r="C9" s="51"/>
      <c r="D9" s="34"/>
      <c r="E9" s="47"/>
      <c r="F9" s="30"/>
      <c r="G9" s="25"/>
    </row>
    <row r="10" spans="1:7" s="10" customFormat="1" x14ac:dyDescent="0.3">
      <c r="A10" s="51"/>
      <c r="B10" s="39" t="s">
        <v>19</v>
      </c>
      <c r="C10" s="51" t="s">
        <v>3</v>
      </c>
      <c r="D10" s="34">
        <v>7</v>
      </c>
      <c r="E10" s="47"/>
      <c r="F10" s="30"/>
      <c r="G10" s="25"/>
    </row>
    <row r="11" spans="1:7" s="1" customFormat="1" x14ac:dyDescent="0.3">
      <c r="A11" s="51">
        <v>3</v>
      </c>
      <c r="B11" s="40" t="s">
        <v>34</v>
      </c>
      <c r="C11" s="51"/>
      <c r="D11" s="34"/>
      <c r="E11" s="47"/>
      <c r="F11" s="30"/>
      <c r="G11" s="25"/>
    </row>
    <row r="12" spans="1:7" s="10" customFormat="1" x14ac:dyDescent="0.3">
      <c r="A12" s="51"/>
      <c r="B12" s="39" t="s">
        <v>19</v>
      </c>
      <c r="C12" s="52" t="s">
        <v>3</v>
      </c>
      <c r="D12" s="35">
        <v>7</v>
      </c>
      <c r="E12" s="47"/>
      <c r="F12" s="30"/>
      <c r="G12" s="25"/>
    </row>
    <row r="13" spans="1:7" s="1" customFormat="1" x14ac:dyDescent="0.3">
      <c r="A13" s="51">
        <v>4</v>
      </c>
      <c r="B13" s="20" t="s">
        <v>25</v>
      </c>
      <c r="C13" s="52"/>
      <c r="D13" s="35"/>
      <c r="E13" s="47"/>
      <c r="F13" s="30"/>
      <c r="G13" s="25"/>
    </row>
    <row r="14" spans="1:7" s="17" customFormat="1" x14ac:dyDescent="0.3">
      <c r="A14" s="51"/>
      <c r="B14" s="20" t="s">
        <v>24</v>
      </c>
      <c r="C14" s="52"/>
      <c r="D14" s="35"/>
      <c r="E14" s="47"/>
      <c r="F14" s="30"/>
      <c r="G14" s="25"/>
    </row>
    <row r="15" spans="1:7" s="10" customFormat="1" x14ac:dyDescent="0.3">
      <c r="A15" s="51"/>
      <c r="B15" s="39" t="s">
        <v>19</v>
      </c>
      <c r="C15" s="53" t="s">
        <v>3</v>
      </c>
      <c r="D15" s="35">
        <v>11</v>
      </c>
      <c r="E15" s="47"/>
      <c r="F15" s="30"/>
      <c r="G15" s="25"/>
    </row>
    <row r="16" spans="1:7" s="1" customFormat="1" x14ac:dyDescent="0.3">
      <c r="A16" s="51">
        <v>5</v>
      </c>
      <c r="B16" s="20" t="s">
        <v>26</v>
      </c>
      <c r="C16" s="53"/>
      <c r="D16" s="35"/>
      <c r="E16" s="47"/>
      <c r="F16" s="30"/>
      <c r="G16" s="25"/>
    </row>
    <row r="17" spans="1:7" s="10" customFormat="1" x14ac:dyDescent="0.3">
      <c r="A17" s="51"/>
      <c r="B17" s="39" t="s">
        <v>19</v>
      </c>
      <c r="C17" s="53" t="s">
        <v>3</v>
      </c>
      <c r="D17" s="35">
        <v>35</v>
      </c>
      <c r="E17" s="47"/>
      <c r="F17" s="30"/>
      <c r="G17" s="25"/>
    </row>
    <row r="18" spans="1:7" s="1" customFormat="1" x14ac:dyDescent="0.3">
      <c r="A18" s="51">
        <v>6</v>
      </c>
      <c r="B18" s="20" t="s">
        <v>28</v>
      </c>
      <c r="C18" s="53"/>
      <c r="D18" s="35"/>
      <c r="E18" s="47"/>
      <c r="F18" s="30"/>
      <c r="G18" s="25"/>
    </row>
    <row r="19" spans="1:7" s="10" customFormat="1" x14ac:dyDescent="0.3">
      <c r="A19" s="51"/>
      <c r="B19" s="19" t="s">
        <v>20</v>
      </c>
      <c r="C19" s="53" t="s">
        <v>7</v>
      </c>
      <c r="D19" s="35">
        <v>4500</v>
      </c>
      <c r="E19" s="47"/>
      <c r="F19" s="30"/>
      <c r="G19" s="25"/>
    </row>
    <row r="20" spans="1:7" s="1" customFormat="1" x14ac:dyDescent="0.3">
      <c r="A20" s="51">
        <v>7</v>
      </c>
      <c r="B20" s="20" t="s">
        <v>13</v>
      </c>
      <c r="C20" s="53"/>
      <c r="D20" s="35"/>
      <c r="E20" s="47"/>
      <c r="F20" s="30"/>
      <c r="G20" s="25"/>
    </row>
    <row r="21" spans="1:7" s="10" customFormat="1" x14ac:dyDescent="0.3">
      <c r="A21" s="51"/>
      <c r="B21" s="19" t="s">
        <v>20</v>
      </c>
      <c r="C21" s="53" t="s">
        <v>7</v>
      </c>
      <c r="D21" s="35">
        <v>29000</v>
      </c>
      <c r="E21" s="47"/>
      <c r="F21" s="30"/>
      <c r="G21" s="25"/>
    </row>
    <row r="22" spans="1:7" s="1" customFormat="1" x14ac:dyDescent="0.3">
      <c r="A22" s="51">
        <v>8</v>
      </c>
      <c r="B22" s="41" t="s">
        <v>29</v>
      </c>
      <c r="C22" s="53"/>
      <c r="D22" s="35"/>
      <c r="E22" s="47"/>
      <c r="F22" s="30"/>
      <c r="G22" s="25"/>
    </row>
    <row r="23" spans="1:7" s="10" customFormat="1" x14ac:dyDescent="0.3">
      <c r="A23" s="51"/>
      <c r="B23" s="39" t="s">
        <v>19</v>
      </c>
      <c r="C23" s="52" t="s">
        <v>3</v>
      </c>
      <c r="D23" s="35">
        <v>288</v>
      </c>
      <c r="E23" s="47"/>
      <c r="F23" s="30"/>
      <c r="G23" s="25"/>
    </row>
    <row r="24" spans="1:7" s="64" customFormat="1" x14ac:dyDescent="0.3">
      <c r="A24" s="58">
        <v>9</v>
      </c>
      <c r="B24" s="20" t="s">
        <v>30</v>
      </c>
      <c r="C24" s="59"/>
      <c r="D24" s="60"/>
      <c r="E24" s="61"/>
      <c r="F24" s="62"/>
      <c r="G24" s="63"/>
    </row>
    <row r="25" spans="1:7" s="64" customFormat="1" x14ac:dyDescent="0.3">
      <c r="A25" s="58"/>
      <c r="B25" s="39" t="s">
        <v>19</v>
      </c>
      <c r="C25" s="65" t="s">
        <v>3</v>
      </c>
      <c r="D25" s="60">
        <v>288</v>
      </c>
      <c r="E25" s="61"/>
      <c r="F25" s="62"/>
      <c r="G25" s="63"/>
    </row>
    <row r="26" spans="1:7" s="64" customFormat="1" x14ac:dyDescent="0.3">
      <c r="A26" s="58">
        <v>10</v>
      </c>
      <c r="B26" s="57" t="s">
        <v>43</v>
      </c>
      <c r="C26" s="65"/>
      <c r="D26" s="60"/>
      <c r="E26" s="61"/>
      <c r="F26" s="62"/>
      <c r="G26" s="63"/>
    </row>
    <row r="27" spans="1:7" s="64" customFormat="1" x14ac:dyDescent="0.3">
      <c r="A27" s="58"/>
      <c r="B27" s="19" t="s">
        <v>20</v>
      </c>
      <c r="C27" s="65" t="s">
        <v>7</v>
      </c>
      <c r="D27" s="60">
        <v>2500</v>
      </c>
      <c r="E27" s="61"/>
      <c r="F27" s="62"/>
      <c r="G27" s="63"/>
    </row>
    <row r="28" spans="1:7" s="64" customFormat="1" x14ac:dyDescent="0.3">
      <c r="A28" s="58">
        <v>11</v>
      </c>
      <c r="B28" s="20" t="s">
        <v>14</v>
      </c>
      <c r="C28" s="65"/>
      <c r="D28" s="60"/>
      <c r="E28" s="61"/>
      <c r="F28" s="62"/>
      <c r="G28" s="63"/>
    </row>
    <row r="29" spans="1:7" s="64" customFormat="1" x14ac:dyDescent="0.3">
      <c r="A29" s="58"/>
      <c r="B29" s="39" t="s">
        <v>19</v>
      </c>
      <c r="C29" s="65" t="s">
        <v>3</v>
      </c>
      <c r="D29" s="60">
        <v>30</v>
      </c>
      <c r="E29" s="61"/>
      <c r="F29" s="62"/>
      <c r="G29" s="63"/>
    </row>
    <row r="30" spans="1:7" s="64" customFormat="1" x14ac:dyDescent="0.3">
      <c r="A30" s="58">
        <v>12</v>
      </c>
      <c r="B30" s="42" t="s">
        <v>44</v>
      </c>
      <c r="C30" s="65"/>
      <c r="D30" s="60"/>
      <c r="E30" s="61"/>
      <c r="F30" s="62"/>
      <c r="G30" s="63"/>
    </row>
    <row r="31" spans="1:7" s="64" customFormat="1" x14ac:dyDescent="0.3">
      <c r="A31" s="58"/>
      <c r="B31" s="39" t="s">
        <v>19</v>
      </c>
      <c r="C31" s="65" t="s">
        <v>3</v>
      </c>
      <c r="D31" s="60">
        <v>12</v>
      </c>
      <c r="E31" s="61"/>
      <c r="F31" s="62"/>
      <c r="G31" s="63"/>
    </row>
    <row r="32" spans="1:7" s="64" customFormat="1" x14ac:dyDescent="0.3">
      <c r="A32" s="58">
        <v>13</v>
      </c>
      <c r="B32" s="20" t="s">
        <v>35</v>
      </c>
      <c r="C32" s="65"/>
      <c r="D32" s="60"/>
      <c r="E32" s="61"/>
      <c r="F32" s="62"/>
      <c r="G32" s="63"/>
    </row>
    <row r="33" spans="1:7" s="64" customFormat="1" x14ac:dyDescent="0.3">
      <c r="A33" s="58"/>
      <c r="B33" s="39" t="s">
        <v>19</v>
      </c>
      <c r="C33" s="65" t="s">
        <v>3</v>
      </c>
      <c r="D33" s="60">
        <v>5</v>
      </c>
      <c r="E33" s="61"/>
      <c r="F33" s="62"/>
      <c r="G33" s="63"/>
    </row>
    <row r="34" spans="1:7" s="64" customFormat="1" x14ac:dyDescent="0.3">
      <c r="A34" s="58">
        <v>14</v>
      </c>
      <c r="B34" s="20" t="s">
        <v>46</v>
      </c>
      <c r="C34" s="65"/>
      <c r="D34" s="60"/>
      <c r="E34" s="61"/>
      <c r="F34" s="62"/>
      <c r="G34" s="63"/>
    </row>
    <row r="35" spans="1:7" s="64" customFormat="1" x14ac:dyDescent="0.3">
      <c r="A35" s="58"/>
      <c r="B35" s="19" t="s">
        <v>19</v>
      </c>
      <c r="C35" s="65" t="s">
        <v>3</v>
      </c>
      <c r="D35" s="60">
        <v>7</v>
      </c>
      <c r="E35" s="61"/>
      <c r="F35" s="62"/>
      <c r="G35" s="63"/>
    </row>
    <row r="36" spans="1:7" s="64" customFormat="1" x14ac:dyDescent="0.3">
      <c r="A36" s="58">
        <v>15</v>
      </c>
      <c r="B36" s="38" t="s">
        <v>36</v>
      </c>
      <c r="C36" s="65"/>
      <c r="D36" s="60"/>
      <c r="E36" s="61"/>
      <c r="F36" s="62"/>
      <c r="G36" s="63"/>
    </row>
    <row r="37" spans="1:7" s="64" customFormat="1" x14ac:dyDescent="0.3">
      <c r="A37" s="58"/>
      <c r="B37" s="39" t="s">
        <v>19</v>
      </c>
      <c r="C37" s="65" t="s">
        <v>3</v>
      </c>
      <c r="D37" s="60">
        <v>1</v>
      </c>
      <c r="E37" s="61"/>
      <c r="F37" s="62"/>
      <c r="G37" s="63"/>
    </row>
    <row r="38" spans="1:7" s="64" customFormat="1" x14ac:dyDescent="0.3">
      <c r="A38" s="58">
        <v>16</v>
      </c>
      <c r="B38" s="38" t="s">
        <v>42</v>
      </c>
      <c r="C38" s="65"/>
      <c r="D38" s="60"/>
      <c r="E38" s="61"/>
      <c r="F38" s="62"/>
      <c r="G38" s="63"/>
    </row>
    <row r="39" spans="1:7" s="64" customFormat="1" x14ac:dyDescent="0.3">
      <c r="A39" s="58"/>
      <c r="B39" s="39" t="s">
        <v>19</v>
      </c>
      <c r="C39" s="65" t="s">
        <v>3</v>
      </c>
      <c r="D39" s="60">
        <v>28</v>
      </c>
      <c r="E39" s="61"/>
      <c r="F39" s="62"/>
      <c r="G39" s="63"/>
    </row>
    <row r="40" spans="1:7" s="64" customFormat="1" x14ac:dyDescent="0.3">
      <c r="A40" s="58">
        <v>17</v>
      </c>
      <c r="B40" s="20" t="s">
        <v>15</v>
      </c>
      <c r="C40" s="65"/>
      <c r="D40" s="60"/>
      <c r="E40" s="61"/>
      <c r="F40" s="62"/>
      <c r="G40" s="63"/>
    </row>
    <row r="41" spans="1:7" s="64" customFormat="1" x14ac:dyDescent="0.3">
      <c r="A41" s="58"/>
      <c r="B41" s="19" t="s">
        <v>21</v>
      </c>
      <c r="C41" s="65" t="s">
        <v>18</v>
      </c>
      <c r="D41" s="60">
        <v>1</v>
      </c>
      <c r="E41" s="61"/>
      <c r="F41" s="62"/>
      <c r="G41" s="63"/>
    </row>
    <row r="42" spans="1:7" s="64" customFormat="1" x14ac:dyDescent="0.3">
      <c r="A42" s="58">
        <v>18</v>
      </c>
      <c r="B42" s="66" t="s">
        <v>45</v>
      </c>
      <c r="C42" s="67"/>
      <c r="D42" s="60"/>
      <c r="E42" s="61"/>
      <c r="F42" s="62"/>
      <c r="G42" s="63"/>
    </row>
    <row r="43" spans="1:7" s="64" customFormat="1" x14ac:dyDescent="0.3">
      <c r="A43" s="58"/>
      <c r="B43" s="19" t="s">
        <v>31</v>
      </c>
      <c r="C43" s="67" t="s">
        <v>3</v>
      </c>
      <c r="D43" s="60">
        <v>2</v>
      </c>
      <c r="E43" s="61"/>
      <c r="F43" s="62"/>
      <c r="G43" s="63"/>
    </row>
    <row r="44" spans="1:7" s="64" customFormat="1" x14ac:dyDescent="0.3">
      <c r="A44" s="58">
        <v>19</v>
      </c>
      <c r="B44" s="20" t="s">
        <v>32</v>
      </c>
      <c r="C44" s="67"/>
      <c r="D44" s="60"/>
      <c r="E44" s="61"/>
      <c r="F44" s="62"/>
      <c r="G44" s="63"/>
    </row>
    <row r="45" spans="1:7" s="64" customFormat="1" x14ac:dyDescent="0.3">
      <c r="A45" s="58"/>
      <c r="B45" s="68" t="s">
        <v>33</v>
      </c>
      <c r="C45" s="65" t="s">
        <v>3</v>
      </c>
      <c r="D45" s="60">
        <v>1</v>
      </c>
      <c r="E45" s="61"/>
      <c r="F45" s="62"/>
      <c r="G45" s="63"/>
    </row>
    <row r="46" spans="1:7" s="64" customFormat="1" ht="15" customHeight="1" x14ac:dyDescent="0.3">
      <c r="A46" s="58">
        <v>20</v>
      </c>
      <c r="B46" s="66" t="s">
        <v>37</v>
      </c>
      <c r="C46" s="69"/>
      <c r="D46" s="70"/>
      <c r="E46" s="61"/>
      <c r="F46" s="62"/>
      <c r="G46" s="63"/>
    </row>
    <row r="47" spans="1:7" s="64" customFormat="1" ht="15" customHeight="1" x14ac:dyDescent="0.3">
      <c r="A47" s="58"/>
      <c r="B47" s="19" t="s">
        <v>20</v>
      </c>
      <c r="C47" s="65" t="s">
        <v>7</v>
      </c>
      <c r="D47" s="71">
        <v>300</v>
      </c>
      <c r="E47" s="61"/>
      <c r="F47" s="62"/>
      <c r="G47" s="63"/>
    </row>
    <row r="48" spans="1:7" s="64" customFormat="1" ht="15.75" customHeight="1" x14ac:dyDescent="0.3">
      <c r="A48" s="58">
        <v>21</v>
      </c>
      <c r="B48" s="20" t="s">
        <v>38</v>
      </c>
      <c r="C48" s="65"/>
      <c r="D48" s="71"/>
      <c r="E48" s="61"/>
      <c r="F48" s="62"/>
      <c r="G48" s="63"/>
    </row>
    <row r="49" spans="1:7" s="64" customFormat="1" x14ac:dyDescent="0.3">
      <c r="A49" s="58"/>
      <c r="B49" s="19" t="s">
        <v>31</v>
      </c>
      <c r="C49" s="65" t="s">
        <v>3</v>
      </c>
      <c r="D49" s="71">
        <v>4</v>
      </c>
      <c r="E49" s="61"/>
      <c r="F49" s="62"/>
      <c r="G49" s="63"/>
    </row>
    <row r="50" spans="1:7" s="64" customFormat="1" ht="27" x14ac:dyDescent="0.3">
      <c r="A50" s="58">
        <v>22</v>
      </c>
      <c r="B50" s="72" t="s">
        <v>39</v>
      </c>
      <c r="C50" s="65"/>
      <c r="D50" s="71"/>
      <c r="E50" s="61"/>
      <c r="F50" s="62"/>
      <c r="G50" s="63"/>
    </row>
    <row r="51" spans="1:7" s="64" customFormat="1" x14ac:dyDescent="0.3">
      <c r="A51" s="58"/>
      <c r="B51" s="19" t="s">
        <v>31</v>
      </c>
      <c r="C51" s="65" t="s">
        <v>3</v>
      </c>
      <c r="D51" s="71">
        <v>10</v>
      </c>
      <c r="E51" s="61"/>
      <c r="F51" s="62"/>
      <c r="G51" s="63"/>
    </row>
    <row r="52" spans="1:7" s="64" customFormat="1" x14ac:dyDescent="0.3">
      <c r="A52" s="58">
        <v>23</v>
      </c>
      <c r="B52" s="20" t="s">
        <v>23</v>
      </c>
      <c r="C52" s="67"/>
      <c r="D52" s="60"/>
      <c r="E52" s="61"/>
      <c r="F52" s="62"/>
      <c r="G52" s="63"/>
    </row>
    <row r="53" spans="1:7" s="64" customFormat="1" x14ac:dyDescent="0.3">
      <c r="A53" s="58"/>
      <c r="B53" s="19" t="s">
        <v>22</v>
      </c>
      <c r="C53" s="65" t="s">
        <v>16</v>
      </c>
      <c r="D53" s="60">
        <v>30</v>
      </c>
      <c r="E53" s="61"/>
      <c r="F53" s="62"/>
      <c r="G53" s="63"/>
    </row>
    <row r="54" spans="1:7" s="64" customFormat="1" x14ac:dyDescent="0.3">
      <c r="A54" s="58">
        <v>24</v>
      </c>
      <c r="B54" s="43" t="s">
        <v>17</v>
      </c>
      <c r="C54" s="65"/>
      <c r="D54" s="60"/>
      <c r="E54" s="61"/>
      <c r="F54" s="62"/>
      <c r="G54" s="63"/>
    </row>
    <row r="55" spans="1:7" s="17" customFormat="1" ht="15" thickBot="1" x14ac:dyDescent="0.35">
      <c r="A55" s="55"/>
      <c r="B55" s="44" t="s">
        <v>21</v>
      </c>
      <c r="C55" s="54" t="s">
        <v>18</v>
      </c>
      <c r="D55" s="36">
        <v>1</v>
      </c>
      <c r="E55" s="48"/>
      <c r="F55" s="31"/>
      <c r="G55" s="25"/>
    </row>
    <row r="56" spans="1:7" s="17" customFormat="1" ht="15" thickBot="1" x14ac:dyDescent="0.35">
      <c r="A56" s="21"/>
      <c r="B56" s="7"/>
      <c r="C56" s="14"/>
      <c r="D56" s="73" t="s">
        <v>8</v>
      </c>
      <c r="E56" s="73"/>
      <c r="F56" s="13">
        <f>SUM(F8:F55)</f>
        <v>0</v>
      </c>
      <c r="G56" s="25"/>
    </row>
    <row r="57" spans="1:7" s="17" customFormat="1" ht="15" thickBot="1" x14ac:dyDescent="0.35">
      <c r="A57" s="22"/>
      <c r="B57" s="8"/>
      <c r="C57" s="15"/>
      <c r="D57" s="73" t="s">
        <v>9</v>
      </c>
      <c r="E57" s="73"/>
      <c r="F57" s="13">
        <f>F56*0.2</f>
        <v>0</v>
      </c>
      <c r="G57" s="25"/>
    </row>
    <row r="58" spans="1:7" s="17" customFormat="1" ht="15" thickBot="1" x14ac:dyDescent="0.35">
      <c r="A58" s="23"/>
      <c r="B58" s="9"/>
      <c r="C58" s="16"/>
      <c r="D58" s="73" t="s">
        <v>10</v>
      </c>
      <c r="E58" s="73"/>
      <c r="F58" s="13">
        <f>F56+F57</f>
        <v>0</v>
      </c>
      <c r="G58" s="25"/>
    </row>
    <row r="59" spans="1:7" x14ac:dyDescent="0.3">
      <c r="B59" s="24"/>
    </row>
    <row r="60" spans="1:7" x14ac:dyDescent="0.3">
      <c r="B60" s="26"/>
      <c r="E60" s="2" t="s">
        <v>47</v>
      </c>
    </row>
  </sheetData>
  <mergeCells count="7">
    <mergeCell ref="D56:E56"/>
    <mergeCell ref="D57:E57"/>
    <mergeCell ref="D58:E58"/>
    <mergeCell ref="A1:F1"/>
    <mergeCell ref="A3:F3"/>
    <mergeCell ref="A2:F2"/>
    <mergeCell ref="A4:F4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best-user</dc:creator>
  <cp:lastModifiedBy>Ensaf</cp:lastModifiedBy>
  <cp:lastPrinted>2021-10-05T11:03:29Z</cp:lastPrinted>
  <dcterms:created xsi:type="dcterms:W3CDTF">2021-06-02T06:22:57Z</dcterms:created>
  <dcterms:modified xsi:type="dcterms:W3CDTF">2021-11-16T11:34:22Z</dcterms:modified>
</cp:coreProperties>
</file>